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</sheets>
  <definedNames/>
  <calcPr fullCalcOnLoad="1"/>
</workbook>
</file>

<file path=xl/sharedStrings.xml><?xml version="1.0" encoding="utf-8"?>
<sst xmlns="http://schemas.openxmlformats.org/spreadsheetml/2006/main" count="66" uniqueCount="16">
  <si>
    <t>Tipologia assenze</t>
  </si>
  <si>
    <t>Totale delle assenze per malattia retribuite e non retribuite</t>
  </si>
  <si>
    <t>Eventi di assenza per malattia superiore a 10 giorni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</si>
  <si>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</si>
  <si>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</si>
  <si>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</si>
  <si>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</si>
  <si>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</si>
  <si>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</si>
  <si>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</si>
  <si>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</si>
  <si>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</si>
  <si>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MAGGIO</t>
  </si>
  <si>
    <t>GIUGNO</t>
  </si>
  <si>
    <t xml:space="preserve">APRILE </t>
  </si>
  <si>
    <t>(1) le giornate di assenza non sono inserite nella casella 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</si>
</sst>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7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8</v>
      </c>
      <c r="B5" s="29" t="s">
        <v>9</v>
      </c>
      <c r="C5" s="30"/>
      <c r="D5" s="30"/>
      <c r="E5" s="30"/>
      <c r="F5" s="30"/>
      <c r="G5" s="30"/>
      <c r="H5" s="30"/>
      <c r="I5" s="30"/>
      <c r="J5" s="30"/>
      <c r="K5" s="30"/>
      <c r="L5" s="27"/>
      <c r="M5" s="27"/>
      <c r="N5" s="25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26">
        <v>2020</v>
      </c>
    </row>
    <row r="7" spans="1:14" ht="30" customHeight="1">
      <c r="A7" s="4" t="s">
        <v>1</v>
      </c>
      <c r="B7" s="7">
        <v>0</v>
      </c>
      <c r="C7" s="7">
        <v>0</v>
      </c>
      <c r="D7" s="7">
        <v>4</v>
      </c>
      <c r="E7" s="7">
        <v>0</v>
      </c>
      <c r="F7" s="7">
        <v>1</v>
      </c>
      <c r="G7" s="7">
        <v>16</v>
      </c>
      <c r="H7" s="7">
        <v>0</v>
      </c>
      <c r="I7" s="7">
        <v>0</v>
      </c>
      <c r="J7" s="7">
        <v>0</v>
      </c>
      <c r="K7" s="11">
        <v>3</v>
      </c>
      <c r="L7" s="15">
        <v>0</v>
      </c>
      <c r="M7" s="15">
        <v>5</v>
      </c>
      <c r="N7" s="15">
        <v>0</v>
      </c>
    </row>
    <row r="8" spans="1:14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5">
        <v>0</v>
      </c>
      <c r="M8" s="15">
        <v>0</v>
      </c>
      <c r="N8" s="15">
        <v>21</v>
      </c>
    </row>
    <row r="9" spans="1:14" ht="30" customHeight="1">
      <c r="A9" s="4" t="s">
        <v>3</v>
      </c>
      <c r="B9" s="7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11</v>
      </c>
      <c r="I9" s="7">
        <v>3</v>
      </c>
      <c r="J9" s="7">
        <v>1</v>
      </c>
      <c r="K9" s="11">
        <v>3</v>
      </c>
      <c r="L9" s="15">
        <v>0</v>
      </c>
      <c r="M9" s="15">
        <v>1</v>
      </c>
      <c r="N9" s="15">
        <v>0</v>
      </c>
    </row>
    <row r="10" spans="1:14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7">
        <v>11</v>
      </c>
      <c r="H10" s="7">
        <v>11</v>
      </c>
      <c r="I10" s="7">
        <v>10</v>
      </c>
      <c r="J10" s="7">
        <v>9</v>
      </c>
      <c r="K10" s="11">
        <v>8</v>
      </c>
      <c r="L10" s="16">
        <v>9</v>
      </c>
      <c r="M10" s="16">
        <v>10</v>
      </c>
      <c r="N10" s="16">
        <v>10</v>
      </c>
    </row>
    <row r="11" spans="1:13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2"/>
      <c r="M11" s="12"/>
    </row>
    <row r="12" spans="1:14" ht="30" customHeight="1">
      <c r="A12" s="6" t="s">
        <v>5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0.4</v>
      </c>
      <c r="E12" s="9">
        <f t="shared" si="0"/>
        <v>0</v>
      </c>
      <c r="F12" s="9">
        <f t="shared" si="0"/>
        <v>0.09090909090909091</v>
      </c>
      <c r="G12" s="9">
        <f t="shared" si="0"/>
        <v>1.4545454545454546</v>
      </c>
      <c r="H12" s="9">
        <f>(H7/H10)</f>
        <v>0</v>
      </c>
      <c r="I12" s="9">
        <f>(I7/I10)</f>
        <v>0</v>
      </c>
      <c r="J12" s="9">
        <f>(J7/J10)</f>
        <v>0</v>
      </c>
      <c r="K12" s="9">
        <f>(K7/K10)</f>
        <v>0.375</v>
      </c>
      <c r="L12" s="18">
        <f>L7/L10</f>
        <v>0</v>
      </c>
      <c r="M12" s="18">
        <f>M7/M10</f>
        <v>0.5</v>
      </c>
      <c r="N12" s="18">
        <f>(N7+N8)/N10</f>
        <v>2.1</v>
      </c>
    </row>
    <row r="13" spans="1:14" ht="30" customHeight="1">
      <c r="A13" s="4" t="s">
        <v>6</v>
      </c>
      <c r="B13" s="10">
        <f aca="true" t="shared" si="1" ref="B13:G13">B9/B10</f>
        <v>0.2727272727272727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aca="true" t="shared" si="2" ref="H13:N13">H9/H10</f>
        <v>1</v>
      </c>
      <c r="I13" s="10">
        <f t="shared" si="2"/>
        <v>0.3</v>
      </c>
      <c r="J13" s="10">
        <f t="shared" si="2"/>
        <v>0.1111111111111111</v>
      </c>
      <c r="K13" s="10">
        <f t="shared" si="2"/>
        <v>0.375</v>
      </c>
      <c r="L13" s="19">
        <f t="shared" si="2"/>
        <v>0</v>
      </c>
      <c r="M13" s="19">
        <f t="shared" si="2"/>
        <v>0.1</v>
      </c>
      <c r="N13" s="19">
        <f t="shared" si="2"/>
        <v>0</v>
      </c>
    </row>
    <row r="14" spans="1:14" ht="30" customHeight="1">
      <c r="A14" s="4" t="s">
        <v>7</v>
      </c>
      <c r="B14" s="10">
        <f aca="true" t="shared" si="3" ref="B14:G14">(B7+B9)/B10</f>
        <v>0.2727272727272727</v>
      </c>
      <c r="C14" s="10">
        <f t="shared" si="3"/>
        <v>0</v>
      </c>
      <c r="D14" s="10">
        <f t="shared" si="3"/>
        <v>0.4</v>
      </c>
      <c r="E14" s="10">
        <f t="shared" si="3"/>
        <v>0</v>
      </c>
      <c r="F14" s="10">
        <f t="shared" si="3"/>
        <v>0.09090909090909091</v>
      </c>
      <c r="G14" s="10">
        <f t="shared" si="3"/>
        <v>1.4545454545454546</v>
      </c>
      <c r="H14" s="10">
        <f aca="true" t="shared" si="4" ref="H14:N14">(H7+H9)/H10</f>
        <v>1</v>
      </c>
      <c r="I14" s="10">
        <f t="shared" si="4"/>
        <v>0.3</v>
      </c>
      <c r="J14" s="10">
        <f t="shared" si="4"/>
        <v>0.1111111111111111</v>
      </c>
      <c r="K14" s="10">
        <f t="shared" si="4"/>
        <v>0.75</v>
      </c>
      <c r="L14" s="20">
        <f t="shared" si="4"/>
        <v>0</v>
      </c>
      <c r="M14" s="20">
        <f t="shared" si="4"/>
        <v>0.6</v>
      </c>
      <c r="N14" s="20">
        <f>(N7+N8+N9)/N10</f>
        <v>2.1</v>
      </c>
    </row>
    <row r="17" ht="12.75">
      <c r="A17" s="36" t="s">
        <v>15</v>
      </c>
    </row>
  </sheetData>
  <sheetProtection/>
  <mergeCells count="2">
    <mergeCell ref="B5:K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8</v>
      </c>
      <c r="B5" s="29" t="s">
        <v>10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27"/>
      <c r="N5" s="25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26">
        <v>2020</v>
      </c>
    </row>
    <row r="7" spans="1:14" ht="30" customHeight="1">
      <c r="A7" s="4" t="s">
        <v>1</v>
      </c>
      <c r="B7" s="7">
        <v>0</v>
      </c>
      <c r="C7" s="7">
        <v>0</v>
      </c>
      <c r="D7" s="7">
        <v>0</v>
      </c>
      <c r="E7" s="7">
        <v>5</v>
      </c>
      <c r="F7" s="7">
        <v>22</v>
      </c>
      <c r="G7" s="7">
        <v>0</v>
      </c>
      <c r="H7" s="7">
        <v>0</v>
      </c>
      <c r="I7" s="7">
        <v>5</v>
      </c>
      <c r="J7" s="7">
        <v>0</v>
      </c>
      <c r="K7" s="11">
        <v>6</v>
      </c>
      <c r="L7" s="15">
        <v>0</v>
      </c>
      <c r="M7" s="15">
        <v>1</v>
      </c>
      <c r="N7" s="28">
        <v>0</v>
      </c>
    </row>
    <row r="8" spans="1:14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28">
        <v>20</v>
      </c>
    </row>
    <row r="9" spans="1:14" ht="30" customHeight="1">
      <c r="A9" s="4" t="s">
        <v>3</v>
      </c>
      <c r="B9" s="7">
        <v>0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3</v>
      </c>
      <c r="I9" s="7">
        <v>3</v>
      </c>
      <c r="J9" s="7">
        <v>3</v>
      </c>
      <c r="K9" s="11">
        <v>1</v>
      </c>
      <c r="L9" s="15">
        <v>1</v>
      </c>
      <c r="M9" s="15">
        <v>1</v>
      </c>
      <c r="N9" s="28">
        <v>0</v>
      </c>
    </row>
    <row r="10" spans="1:14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10</v>
      </c>
      <c r="J10" s="8">
        <v>9</v>
      </c>
      <c r="K10" s="11">
        <v>8</v>
      </c>
      <c r="L10" s="16">
        <v>10</v>
      </c>
      <c r="M10" s="16">
        <v>10</v>
      </c>
      <c r="N10" s="28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7"/>
    </row>
    <row r="12" spans="1:14" ht="30" customHeight="1">
      <c r="A12" s="6" t="s">
        <v>5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</v>
      </c>
      <c r="E12" s="9">
        <f t="shared" si="0"/>
        <v>0.45454545454545453</v>
      </c>
      <c r="F12" s="9">
        <f t="shared" si="0"/>
        <v>2</v>
      </c>
      <c r="G12" s="9">
        <f t="shared" si="0"/>
        <v>0</v>
      </c>
      <c r="H12" s="9">
        <f>(H7/H10)</f>
        <v>0</v>
      </c>
      <c r="I12" s="9">
        <f>(I7/I10)</f>
        <v>0.5</v>
      </c>
      <c r="J12" s="9">
        <f>J7/J10</f>
        <v>0</v>
      </c>
      <c r="K12" s="9">
        <f>(K7/K10)</f>
        <v>0.75</v>
      </c>
      <c r="L12" s="18">
        <f>L7/L10</f>
        <v>0</v>
      </c>
      <c r="M12" s="18">
        <f>M7/M10</f>
        <v>0.1</v>
      </c>
      <c r="N12" s="28">
        <f>(N7+N8)/N10</f>
        <v>2</v>
      </c>
    </row>
    <row r="13" spans="1:14" ht="30" customHeight="1">
      <c r="A13" s="4" t="s">
        <v>6</v>
      </c>
      <c r="B13" s="10">
        <f aca="true" t="shared" si="1" ref="B13:G13">B9/B10</f>
        <v>0</v>
      </c>
      <c r="C13" s="10">
        <f t="shared" si="1"/>
        <v>0.09090909090909091</v>
      </c>
      <c r="D13" s="10">
        <f t="shared" si="1"/>
        <v>0.1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>H9/H10</f>
        <v>0.3</v>
      </c>
      <c r="I13" s="10">
        <f>I9/I10</f>
        <v>0.3</v>
      </c>
      <c r="J13" s="10">
        <f>J9/J10</f>
        <v>0.3333333333333333</v>
      </c>
      <c r="K13" s="10">
        <f>K9/K10</f>
        <v>0.125</v>
      </c>
      <c r="L13" s="18">
        <f>L9/L10</f>
        <v>0.1</v>
      </c>
      <c r="M13" s="18">
        <f>M9/M10</f>
        <v>0.1</v>
      </c>
      <c r="N13" s="28">
        <f>N9/N10</f>
        <v>0</v>
      </c>
    </row>
    <row r="14" spans="1:14" ht="30" customHeight="1">
      <c r="A14" s="4" t="s">
        <v>7</v>
      </c>
      <c r="B14" s="10">
        <f aca="true" t="shared" si="2" ref="B14:G14">(B7+B9)/B10</f>
        <v>0</v>
      </c>
      <c r="C14" s="10">
        <f t="shared" si="2"/>
        <v>0.09090909090909091</v>
      </c>
      <c r="D14" s="10">
        <f t="shared" si="2"/>
        <v>0.1</v>
      </c>
      <c r="E14" s="10">
        <f t="shared" si="2"/>
        <v>0.45454545454545453</v>
      </c>
      <c r="F14" s="10">
        <f t="shared" si="2"/>
        <v>2</v>
      </c>
      <c r="G14" s="10">
        <f t="shared" si="2"/>
        <v>0</v>
      </c>
      <c r="H14" s="10">
        <f aca="true" t="shared" si="3" ref="H14:M14">(H7+H9)/H10</f>
        <v>0.3</v>
      </c>
      <c r="I14" s="10">
        <f t="shared" si="3"/>
        <v>0.8</v>
      </c>
      <c r="J14" s="10">
        <f t="shared" si="3"/>
        <v>0.3333333333333333</v>
      </c>
      <c r="K14" s="10">
        <f t="shared" si="3"/>
        <v>0.875</v>
      </c>
      <c r="L14" s="19">
        <f t="shared" si="3"/>
        <v>0.1</v>
      </c>
      <c r="M14" s="19">
        <f t="shared" si="3"/>
        <v>0.2</v>
      </c>
      <c r="N14" s="28">
        <f>(N7+N8+N9)/N10</f>
        <v>2</v>
      </c>
    </row>
    <row r="17" ht="12.75">
      <c r="A17" s="36" t="s">
        <v>15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8</v>
      </c>
      <c r="B5" s="29" t="s">
        <v>11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26">
        <v>2020</v>
      </c>
    </row>
    <row r="7" spans="1:14" ht="30" customHeight="1">
      <c r="A7" s="4" t="s">
        <v>1</v>
      </c>
      <c r="B7" s="7">
        <v>3</v>
      </c>
      <c r="C7" s="7">
        <v>0</v>
      </c>
      <c r="D7" s="7">
        <v>14</v>
      </c>
      <c r="E7" s="7">
        <v>0</v>
      </c>
      <c r="F7" s="7">
        <v>6</v>
      </c>
      <c r="G7" s="7">
        <v>0</v>
      </c>
      <c r="H7" s="7">
        <v>0</v>
      </c>
      <c r="I7" s="7">
        <v>0</v>
      </c>
      <c r="J7" s="7">
        <v>1</v>
      </c>
      <c r="K7" s="11">
        <v>0</v>
      </c>
      <c r="L7" s="16">
        <v>0</v>
      </c>
      <c r="M7" s="16">
        <v>2</v>
      </c>
      <c r="N7" s="16">
        <v>0</v>
      </c>
    </row>
    <row r="8" spans="1:14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16">
        <v>22</v>
      </c>
    </row>
    <row r="9" spans="1:14" ht="30" customHeight="1">
      <c r="A9" s="4" t="s">
        <v>3</v>
      </c>
      <c r="B9" s="7">
        <v>0</v>
      </c>
      <c r="C9" s="7">
        <v>1</v>
      </c>
      <c r="D9" s="7">
        <v>3</v>
      </c>
      <c r="E9" s="7">
        <v>0</v>
      </c>
      <c r="F9" s="7">
        <v>0</v>
      </c>
      <c r="G9" s="7">
        <v>3</v>
      </c>
      <c r="H9" s="7">
        <v>3</v>
      </c>
      <c r="I9" s="7">
        <v>3</v>
      </c>
      <c r="J9" s="7">
        <v>3</v>
      </c>
      <c r="K9" s="11">
        <v>2</v>
      </c>
      <c r="L9" s="16">
        <v>0</v>
      </c>
      <c r="M9" s="16">
        <v>4</v>
      </c>
      <c r="N9" s="16">
        <v>0</v>
      </c>
    </row>
    <row r="10" spans="1:14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10</v>
      </c>
      <c r="J10" s="8">
        <v>9</v>
      </c>
      <c r="K10" s="11">
        <v>8</v>
      </c>
      <c r="L10" s="16">
        <v>10</v>
      </c>
      <c r="M10" s="16">
        <v>10</v>
      </c>
      <c r="N10" s="16">
        <v>10</v>
      </c>
    </row>
    <row r="11" spans="1:12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2"/>
    </row>
    <row r="12" spans="1:14" ht="30" customHeight="1">
      <c r="A12" s="4" t="s">
        <v>5</v>
      </c>
      <c r="B12" s="10">
        <f aca="true" t="shared" si="0" ref="B12:G12">(B7/B10)</f>
        <v>0.2727272727272727</v>
      </c>
      <c r="C12" s="10">
        <f t="shared" si="0"/>
        <v>0</v>
      </c>
      <c r="D12" s="10">
        <f t="shared" si="0"/>
        <v>1.4</v>
      </c>
      <c r="E12" s="10">
        <f t="shared" si="0"/>
        <v>0</v>
      </c>
      <c r="F12" s="10">
        <f t="shared" si="0"/>
        <v>0.5454545454545454</v>
      </c>
      <c r="G12" s="10">
        <f t="shared" si="0"/>
        <v>0</v>
      </c>
      <c r="H12" s="10">
        <f>(H7/H10)</f>
        <v>0</v>
      </c>
      <c r="I12" s="10">
        <f>(I7/I10)</f>
        <v>0</v>
      </c>
      <c r="J12" s="10">
        <f>(J7/J10)</f>
        <v>0.1111111111111111</v>
      </c>
      <c r="K12" s="10">
        <f>(K7/K10)</f>
        <v>0</v>
      </c>
      <c r="L12" s="19">
        <f>L7/L10</f>
        <v>0</v>
      </c>
      <c r="M12" s="19">
        <f>M7/M10</f>
        <v>0.2</v>
      </c>
      <c r="N12" s="28">
        <f>(N7+N8)/N10</f>
        <v>2.2</v>
      </c>
    </row>
    <row r="13" spans="1:14" ht="30" customHeight="1">
      <c r="A13" s="4" t="s">
        <v>6</v>
      </c>
      <c r="B13" s="10">
        <f aca="true" t="shared" si="1" ref="B13:G13">B9/B10</f>
        <v>0</v>
      </c>
      <c r="C13" s="10">
        <f t="shared" si="1"/>
        <v>0.09090909090909091</v>
      </c>
      <c r="D13" s="10">
        <f t="shared" si="1"/>
        <v>0.3</v>
      </c>
      <c r="E13" s="10">
        <f t="shared" si="1"/>
        <v>0</v>
      </c>
      <c r="F13" s="10">
        <f t="shared" si="1"/>
        <v>0</v>
      </c>
      <c r="G13" s="10">
        <f t="shared" si="1"/>
        <v>0.2727272727272727</v>
      </c>
      <c r="H13" s="10">
        <f aca="true" t="shared" si="2" ref="H13:N13">H9/H10</f>
        <v>0.3</v>
      </c>
      <c r="I13" s="10">
        <f t="shared" si="2"/>
        <v>0.3</v>
      </c>
      <c r="J13" s="10">
        <f t="shared" si="2"/>
        <v>0.3333333333333333</v>
      </c>
      <c r="K13" s="10">
        <f t="shared" si="2"/>
        <v>0.25</v>
      </c>
      <c r="L13" s="19">
        <f t="shared" si="2"/>
        <v>0</v>
      </c>
      <c r="M13" s="19">
        <f t="shared" si="2"/>
        <v>0.4</v>
      </c>
      <c r="N13" s="28">
        <f t="shared" si="2"/>
        <v>0</v>
      </c>
    </row>
    <row r="14" spans="1:14" ht="30" customHeight="1">
      <c r="A14" s="4" t="s">
        <v>7</v>
      </c>
      <c r="B14" s="10">
        <f aca="true" t="shared" si="3" ref="B14:G14">(B7+B9)/B10</f>
        <v>0.2727272727272727</v>
      </c>
      <c r="C14" s="10">
        <f t="shared" si="3"/>
        <v>0.09090909090909091</v>
      </c>
      <c r="D14" s="10">
        <f t="shared" si="3"/>
        <v>1.7</v>
      </c>
      <c r="E14" s="10">
        <f t="shared" si="3"/>
        <v>0</v>
      </c>
      <c r="F14" s="10">
        <f t="shared" si="3"/>
        <v>0.5454545454545454</v>
      </c>
      <c r="G14" s="10">
        <f t="shared" si="3"/>
        <v>0.2727272727272727</v>
      </c>
      <c r="H14" s="10">
        <f aca="true" t="shared" si="4" ref="H14:M14">(H7+H9)/H10</f>
        <v>0.3</v>
      </c>
      <c r="I14" s="10">
        <f t="shared" si="4"/>
        <v>0.3</v>
      </c>
      <c r="J14" s="10">
        <f t="shared" si="4"/>
        <v>0.4444444444444444</v>
      </c>
      <c r="K14" s="10">
        <f t="shared" si="4"/>
        <v>0.25</v>
      </c>
      <c r="L14" s="19">
        <f t="shared" si="4"/>
        <v>0</v>
      </c>
      <c r="M14" s="19">
        <f t="shared" si="4"/>
        <v>0.6</v>
      </c>
      <c r="N14" s="28">
        <f>(N7+N8+N9)/N10</f>
        <v>2.2</v>
      </c>
    </row>
    <row r="17" ht="12.75">
      <c r="A17" s="36" t="s">
        <v>15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8</v>
      </c>
      <c r="B5" s="29" t="s">
        <v>14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37">
        <v>2020</v>
      </c>
    </row>
    <row r="7" spans="1:14" ht="30" customHeight="1">
      <c r="A7" s="4" t="s">
        <v>1</v>
      </c>
      <c r="B7" s="7">
        <v>0</v>
      </c>
      <c r="C7" s="7">
        <v>4</v>
      </c>
      <c r="D7" s="7">
        <v>15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11">
        <v>0</v>
      </c>
      <c r="L7" s="16">
        <v>4</v>
      </c>
      <c r="M7" s="16">
        <v>0</v>
      </c>
      <c r="N7" s="28">
        <v>0</v>
      </c>
    </row>
    <row r="8" spans="1:14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28">
        <v>21</v>
      </c>
    </row>
    <row r="9" spans="1:14" ht="30" customHeight="1">
      <c r="A9" s="4" t="s">
        <v>3</v>
      </c>
      <c r="B9" s="7">
        <v>3</v>
      </c>
      <c r="C9" s="7">
        <v>0</v>
      </c>
      <c r="D9" s="7">
        <v>0</v>
      </c>
      <c r="E9" s="7">
        <v>1</v>
      </c>
      <c r="F9" s="7">
        <v>1</v>
      </c>
      <c r="G9" s="7">
        <v>3</v>
      </c>
      <c r="H9" s="7">
        <v>4</v>
      </c>
      <c r="I9" s="7">
        <v>3</v>
      </c>
      <c r="J9" s="7">
        <v>2</v>
      </c>
      <c r="K9" s="11">
        <v>3</v>
      </c>
      <c r="L9" s="16">
        <v>0</v>
      </c>
      <c r="M9" s="16">
        <v>2</v>
      </c>
      <c r="N9" s="28">
        <v>2</v>
      </c>
    </row>
    <row r="10" spans="1:14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7">
        <v>10</v>
      </c>
      <c r="I10" s="7">
        <v>10</v>
      </c>
      <c r="J10" s="7">
        <v>9</v>
      </c>
      <c r="K10" s="11">
        <v>8</v>
      </c>
      <c r="L10" s="16">
        <v>10</v>
      </c>
      <c r="M10" s="16">
        <v>10</v>
      </c>
      <c r="N10" s="28">
        <v>10</v>
      </c>
    </row>
    <row r="11" spans="1:11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4" ht="30" customHeight="1">
      <c r="A12" s="6" t="s">
        <v>5</v>
      </c>
      <c r="B12" s="9">
        <f aca="true" t="shared" si="0" ref="B12:G12">(B7/B10)</f>
        <v>0</v>
      </c>
      <c r="C12" s="9">
        <f t="shared" si="0"/>
        <v>0.36363636363636365</v>
      </c>
      <c r="D12" s="9">
        <f t="shared" si="0"/>
        <v>1.5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0">
        <f>(H7/H10)</f>
        <v>0</v>
      </c>
      <c r="I12" s="10">
        <f>(I7/I10)</f>
        <v>0.4</v>
      </c>
      <c r="J12" s="10">
        <f>(J7/J10)</f>
        <v>0</v>
      </c>
      <c r="K12" s="11">
        <f>(K7/K10)</f>
        <v>0</v>
      </c>
      <c r="L12" s="19">
        <f>L7/L10</f>
        <v>0.4</v>
      </c>
      <c r="M12" s="19">
        <f>M7/M10</f>
        <v>0</v>
      </c>
      <c r="N12" s="28">
        <f>(N7+N8)/N10</f>
        <v>2.1</v>
      </c>
    </row>
    <row r="13" spans="1:14" ht="30" customHeight="1">
      <c r="A13" s="4" t="s">
        <v>6</v>
      </c>
      <c r="B13" s="10">
        <f aca="true" t="shared" si="1" ref="B13:G13">B9/B10</f>
        <v>0.2727272727272727</v>
      </c>
      <c r="C13" s="10">
        <f t="shared" si="1"/>
        <v>0</v>
      </c>
      <c r="D13" s="10">
        <f t="shared" si="1"/>
        <v>0</v>
      </c>
      <c r="E13" s="10">
        <f t="shared" si="1"/>
        <v>0.09090909090909091</v>
      </c>
      <c r="F13" s="10">
        <f t="shared" si="1"/>
        <v>0.09090909090909091</v>
      </c>
      <c r="G13" s="10">
        <f t="shared" si="1"/>
        <v>0.2727272727272727</v>
      </c>
      <c r="H13" s="10">
        <f>H9/H10</f>
        <v>0.4</v>
      </c>
      <c r="I13" s="10">
        <f>I9/I10</f>
        <v>0.3</v>
      </c>
      <c r="J13" s="10">
        <f>J9/J10</f>
        <v>0.2222222222222222</v>
      </c>
      <c r="K13" s="11">
        <f>(K9/K10)</f>
        <v>0.375</v>
      </c>
      <c r="L13" s="19">
        <f>L9/L10</f>
        <v>0</v>
      </c>
      <c r="M13" s="19">
        <f>M9/M10</f>
        <v>0.2</v>
      </c>
      <c r="N13" s="28">
        <f>N9/N10</f>
        <v>0.2</v>
      </c>
    </row>
    <row r="14" spans="1:14" ht="30" customHeight="1">
      <c r="A14" s="4" t="s">
        <v>7</v>
      </c>
      <c r="B14" s="10">
        <f aca="true" t="shared" si="2" ref="B14:G14">(B7+B9)/B10</f>
        <v>0.2727272727272727</v>
      </c>
      <c r="C14" s="10">
        <f t="shared" si="2"/>
        <v>0.36363636363636365</v>
      </c>
      <c r="D14" s="10">
        <f t="shared" si="2"/>
        <v>1.5</v>
      </c>
      <c r="E14" s="10">
        <f t="shared" si="2"/>
        <v>0.09090909090909091</v>
      </c>
      <c r="F14" s="10">
        <f t="shared" si="2"/>
        <v>0.09090909090909091</v>
      </c>
      <c r="G14" s="10">
        <f t="shared" si="2"/>
        <v>0.2727272727272727</v>
      </c>
      <c r="H14" s="10">
        <f aca="true" t="shared" si="3" ref="H14:N14">(H7+H9)/H10</f>
        <v>0.4</v>
      </c>
      <c r="I14" s="10">
        <f t="shared" si="3"/>
        <v>0.7</v>
      </c>
      <c r="J14" s="10">
        <f t="shared" si="3"/>
        <v>0.2222222222222222</v>
      </c>
      <c r="K14" s="11">
        <f t="shared" si="3"/>
        <v>0.375</v>
      </c>
      <c r="L14" s="19">
        <f t="shared" si="3"/>
        <v>0.4</v>
      </c>
      <c r="M14" s="19">
        <f t="shared" si="3"/>
        <v>0.2</v>
      </c>
      <c r="N14" s="28">
        <f>(N7+N8+N9)/N10</f>
        <v>2.3</v>
      </c>
    </row>
    <row r="17" ht="12.75">
      <c r="A17" s="36" t="s">
        <v>15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" t="s">
        <v>8</v>
      </c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35"/>
      <c r="L5" s="29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4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7">
        <v>3</v>
      </c>
      <c r="C7" s="7">
        <v>4</v>
      </c>
      <c r="D7" s="7">
        <v>39</v>
      </c>
      <c r="E7" s="7">
        <v>1</v>
      </c>
      <c r="F7" s="7">
        <v>0</v>
      </c>
      <c r="G7" s="7">
        <v>4</v>
      </c>
      <c r="H7" s="7">
        <v>0</v>
      </c>
      <c r="I7" s="7">
        <v>4</v>
      </c>
      <c r="J7" s="7">
        <v>1</v>
      </c>
      <c r="K7" s="7">
        <v>0</v>
      </c>
      <c r="L7" s="22">
        <v>4</v>
      </c>
      <c r="M7" s="22">
        <v>0</v>
      </c>
      <c r="N7" s="22">
        <v>0</v>
      </c>
    </row>
    <row r="8" spans="1:14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22">
        <v>0</v>
      </c>
      <c r="M8" s="22">
        <v>0</v>
      </c>
      <c r="N8" s="22">
        <v>0</v>
      </c>
    </row>
    <row r="9" spans="1:14" ht="30" customHeight="1">
      <c r="A9" s="4" t="s">
        <v>3</v>
      </c>
      <c r="B9" s="7">
        <v>6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3</v>
      </c>
      <c r="I9" s="7">
        <v>3</v>
      </c>
      <c r="J9" s="7">
        <v>3</v>
      </c>
      <c r="K9" s="7">
        <v>1</v>
      </c>
      <c r="L9" s="22">
        <v>2</v>
      </c>
      <c r="M9" s="22">
        <v>3</v>
      </c>
      <c r="N9" s="22">
        <v>6</v>
      </c>
    </row>
    <row r="10" spans="1:14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9</v>
      </c>
      <c r="J10" s="8">
        <v>9</v>
      </c>
      <c r="K10" s="7">
        <v>8</v>
      </c>
      <c r="L10" s="22">
        <v>10</v>
      </c>
      <c r="M10" s="22">
        <v>10</v>
      </c>
      <c r="N10" s="38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2"/>
    </row>
    <row r="12" spans="1:14" ht="30" customHeight="1">
      <c r="A12" s="6" t="s">
        <v>5</v>
      </c>
      <c r="B12" s="9">
        <f aca="true" t="shared" si="0" ref="B12:G12">(B7/B10)</f>
        <v>0.2727272727272727</v>
      </c>
      <c r="C12" s="9">
        <f t="shared" si="0"/>
        <v>0.36363636363636365</v>
      </c>
      <c r="D12" s="9">
        <f t="shared" si="0"/>
        <v>3.9</v>
      </c>
      <c r="E12" s="9">
        <f t="shared" si="0"/>
        <v>0.09090909090909091</v>
      </c>
      <c r="F12" s="9">
        <f t="shared" si="0"/>
        <v>0</v>
      </c>
      <c r="G12" s="9">
        <f t="shared" si="0"/>
        <v>0.36363636363636365</v>
      </c>
      <c r="H12" s="9">
        <f>(H7/H10)</f>
        <v>0</v>
      </c>
      <c r="I12" s="9">
        <f>(I7/I10)</f>
        <v>0.4444444444444444</v>
      </c>
      <c r="J12" s="9">
        <f>(J7/J10)</f>
        <v>0.1111111111111111</v>
      </c>
      <c r="K12" s="11">
        <f>(K7/K10)</f>
        <v>0</v>
      </c>
      <c r="L12" s="19">
        <f>L7/L10</f>
        <v>0.4</v>
      </c>
      <c r="M12" s="19">
        <f>M7/M10</f>
        <v>0</v>
      </c>
      <c r="N12" s="28">
        <f>(N7+N8)/N10</f>
        <v>0</v>
      </c>
    </row>
    <row r="13" spans="1:14" ht="30" customHeight="1">
      <c r="A13" s="4" t="s">
        <v>6</v>
      </c>
      <c r="B13" s="10">
        <f aca="true" t="shared" si="1" ref="B13:G13">B9/B10</f>
        <v>0.5454545454545454</v>
      </c>
      <c r="C13" s="10">
        <f t="shared" si="1"/>
        <v>0.09090909090909091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>H9/H10</f>
        <v>0.3</v>
      </c>
      <c r="I13" s="10">
        <f>I9/I10</f>
        <v>0.3333333333333333</v>
      </c>
      <c r="J13" s="10">
        <f>J9/J10</f>
        <v>0.3333333333333333</v>
      </c>
      <c r="K13" s="11">
        <f>(K9/K10)</f>
        <v>0.125</v>
      </c>
      <c r="L13" s="19">
        <f>L9/L10</f>
        <v>0.2</v>
      </c>
      <c r="M13" s="19">
        <f>M9/M10</f>
        <v>0.3</v>
      </c>
      <c r="N13" s="28">
        <f>N9/N10</f>
        <v>0.6</v>
      </c>
    </row>
    <row r="14" spans="1:14" ht="30" customHeight="1">
      <c r="A14" s="4" t="s">
        <v>7</v>
      </c>
      <c r="B14" s="10">
        <f aca="true" t="shared" si="2" ref="B14:G14">(B7+B9)/B10</f>
        <v>0.8181818181818182</v>
      </c>
      <c r="C14" s="10">
        <f t="shared" si="2"/>
        <v>0.45454545454545453</v>
      </c>
      <c r="D14" s="10">
        <f t="shared" si="2"/>
        <v>3.9</v>
      </c>
      <c r="E14" s="10">
        <f t="shared" si="2"/>
        <v>0.09090909090909091</v>
      </c>
      <c r="F14" s="10">
        <f t="shared" si="2"/>
        <v>0</v>
      </c>
      <c r="G14" s="10">
        <f t="shared" si="2"/>
        <v>0.36363636363636365</v>
      </c>
      <c r="H14" s="10">
        <f aca="true" t="shared" si="3" ref="H14:M14">(H7+H9)/H10</f>
        <v>0.3</v>
      </c>
      <c r="I14" s="10">
        <f t="shared" si="3"/>
        <v>0.7777777777777778</v>
      </c>
      <c r="J14" s="10">
        <f t="shared" si="3"/>
        <v>0.4444444444444444</v>
      </c>
      <c r="K14" s="11">
        <f t="shared" si="3"/>
        <v>0.125</v>
      </c>
      <c r="L14" s="19">
        <f t="shared" si="3"/>
        <v>0.6</v>
      </c>
      <c r="M14" s="19">
        <f t="shared" si="3"/>
        <v>0.3</v>
      </c>
      <c r="N14" s="28">
        <f>(N7+N8+N9)/N10</f>
        <v>0.6</v>
      </c>
    </row>
    <row r="17" ht="12.75">
      <c r="A17" s="36" t="s">
        <v>15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" t="s">
        <v>8</v>
      </c>
      <c r="B5" s="35" t="s">
        <v>13</v>
      </c>
      <c r="C5" s="35"/>
      <c r="D5" s="35"/>
      <c r="E5" s="35"/>
      <c r="F5" s="35"/>
      <c r="G5" s="35"/>
      <c r="H5" s="35"/>
      <c r="I5" s="35"/>
      <c r="J5" s="35"/>
      <c r="K5" s="35"/>
      <c r="L5" s="29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7">
        <v>0</v>
      </c>
      <c r="C7" s="7">
        <v>0</v>
      </c>
      <c r="D7" s="7">
        <v>18</v>
      </c>
      <c r="E7" s="7">
        <v>0</v>
      </c>
      <c r="F7" s="7">
        <v>0</v>
      </c>
      <c r="G7" s="7">
        <v>1</v>
      </c>
      <c r="H7" s="7">
        <v>6</v>
      </c>
      <c r="I7" s="7">
        <v>0</v>
      </c>
      <c r="J7" s="7">
        <v>0</v>
      </c>
      <c r="K7" s="11">
        <v>1</v>
      </c>
      <c r="L7" s="16">
        <v>5</v>
      </c>
      <c r="M7" s="16">
        <v>2</v>
      </c>
      <c r="N7" s="28">
        <v>0</v>
      </c>
    </row>
    <row r="8" spans="1:17" ht="30" customHeight="1">
      <c r="A8" s="4" t="s">
        <v>2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28">
        <v>0</v>
      </c>
      <c r="Q8" s="12"/>
    </row>
    <row r="9" spans="1:14" ht="30" customHeight="1">
      <c r="A9" s="4" t="s">
        <v>3</v>
      </c>
      <c r="B9" s="7">
        <v>2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4</v>
      </c>
      <c r="I9" s="7">
        <v>3</v>
      </c>
      <c r="J9" s="7">
        <v>1</v>
      </c>
      <c r="K9" s="11">
        <v>0</v>
      </c>
      <c r="L9" s="16">
        <v>2</v>
      </c>
      <c r="M9" s="16">
        <v>4</v>
      </c>
      <c r="N9" s="28">
        <v>3</v>
      </c>
    </row>
    <row r="10" spans="1:14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9</v>
      </c>
      <c r="J10" s="8">
        <v>9</v>
      </c>
      <c r="K10" s="11">
        <v>8</v>
      </c>
      <c r="L10" s="16">
        <v>10</v>
      </c>
      <c r="M10" s="16">
        <v>10</v>
      </c>
      <c r="N10" s="28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2"/>
    </row>
    <row r="12" spans="1:14" ht="30" customHeight="1">
      <c r="A12" s="6" t="s">
        <v>5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1.8</v>
      </c>
      <c r="E12" s="9">
        <f t="shared" si="0"/>
        <v>0</v>
      </c>
      <c r="F12" s="9">
        <f t="shared" si="0"/>
        <v>0</v>
      </c>
      <c r="G12" s="9">
        <f t="shared" si="0"/>
        <v>0.09090909090909091</v>
      </c>
      <c r="H12" s="9">
        <f>(H7/H10)</f>
        <v>0.6</v>
      </c>
      <c r="I12" s="9">
        <f>(I7/I10)</f>
        <v>0</v>
      </c>
      <c r="J12" s="9">
        <f>(J7/J10)</f>
        <v>0</v>
      </c>
      <c r="K12" s="11">
        <f>(K7/K10)</f>
        <v>0.125</v>
      </c>
      <c r="L12" s="19">
        <f>L7/L10</f>
        <v>0.5</v>
      </c>
      <c r="M12" s="19">
        <f>M7/M10</f>
        <v>0.2</v>
      </c>
      <c r="N12" s="28">
        <f>(N7+N8)/N10</f>
        <v>0</v>
      </c>
    </row>
    <row r="13" spans="1:14" ht="30" customHeight="1">
      <c r="A13" s="4" t="s">
        <v>6</v>
      </c>
      <c r="B13" s="10">
        <f aca="true" t="shared" si="1" ref="B13:G13">B9/B10</f>
        <v>0.18181818181818182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0.09090909090909091</v>
      </c>
      <c r="G13" s="10">
        <f t="shared" si="1"/>
        <v>0</v>
      </c>
      <c r="H13" s="10">
        <f>H9/H10</f>
        <v>0.4</v>
      </c>
      <c r="I13" s="10">
        <f>I9/I10</f>
        <v>0.3333333333333333</v>
      </c>
      <c r="J13" s="10">
        <f>J9/J10</f>
        <v>0.1111111111111111</v>
      </c>
      <c r="K13" s="11">
        <f>(K9/K10)</f>
        <v>0</v>
      </c>
      <c r="L13" s="19">
        <f>L9/L10</f>
        <v>0.2</v>
      </c>
      <c r="M13" s="19">
        <f>M9/M10</f>
        <v>0.4</v>
      </c>
      <c r="N13" s="28">
        <f>N9/N10</f>
        <v>0.3</v>
      </c>
    </row>
    <row r="14" spans="1:14" ht="30" customHeight="1">
      <c r="A14" s="4" t="s">
        <v>7</v>
      </c>
      <c r="B14" s="10">
        <f aca="true" t="shared" si="2" ref="B14:G14">(B7+B9)/B10</f>
        <v>0.18181818181818182</v>
      </c>
      <c r="C14" s="10">
        <f t="shared" si="2"/>
        <v>0</v>
      </c>
      <c r="D14" s="10">
        <f t="shared" si="2"/>
        <v>1.8</v>
      </c>
      <c r="E14" s="10">
        <f t="shared" si="2"/>
        <v>0</v>
      </c>
      <c r="F14" s="10">
        <f t="shared" si="2"/>
        <v>0.09090909090909091</v>
      </c>
      <c r="G14" s="10">
        <f t="shared" si="2"/>
        <v>0.09090909090909091</v>
      </c>
      <c r="H14" s="10">
        <f aca="true" t="shared" si="3" ref="H14:M14">(H7+H9)/H10</f>
        <v>1</v>
      </c>
      <c r="I14" s="10">
        <f t="shared" si="3"/>
        <v>0.3333333333333333</v>
      </c>
      <c r="J14" s="10">
        <f t="shared" si="3"/>
        <v>0.1111111111111111</v>
      </c>
      <c r="K14" s="11">
        <f t="shared" si="3"/>
        <v>0.125</v>
      </c>
      <c r="L14" s="19">
        <f t="shared" si="3"/>
        <v>0.7</v>
      </c>
      <c r="M14" s="19">
        <f t="shared" si="3"/>
        <v>0.6</v>
      </c>
      <c r="N14" s="28">
        <f>(N7+N8+N9)/N10</f>
        <v>0.3</v>
      </c>
    </row>
    <row r="17" ht="12.75">
      <c r="A17" s="36" t="s">
        <v>15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2021-02-19T10:12:58Z</dcterms:modified>
  <cp:category/>
  <cp:version/>
  <cp:contentType/>
  <cp:contentStatus/>
</cp:coreProperties>
</file>